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avna naročila\JN - 2018\Rekonstrukcija občinskih cest III. faza\"/>
    </mc:Choice>
  </mc:AlternateContent>
  <bookViews>
    <workbookView xWindow="0" yWindow="0" windowWidth="28800" windowHeight="122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K48" i="1" l="1"/>
  <c r="K89" i="1" l="1"/>
  <c r="K109" i="1" s="1"/>
  <c r="K68" i="1"/>
  <c r="K108" i="1" s="1"/>
  <c r="K35" i="1"/>
  <c r="K106" i="1" s="1"/>
  <c r="K107" i="1"/>
  <c r="K101" i="1"/>
  <c r="K110" i="1" s="1"/>
  <c r="K111" i="1" l="1"/>
  <c r="K112" i="1" s="1"/>
  <c r="K113" i="1" s="1"/>
</calcChain>
</file>

<file path=xl/sharedStrings.xml><?xml version="1.0" encoding="utf-8"?>
<sst xmlns="http://schemas.openxmlformats.org/spreadsheetml/2006/main" count="89" uniqueCount="55">
  <si>
    <t>m1</t>
  </si>
  <si>
    <t>kos</t>
  </si>
  <si>
    <t>dejanski stroški</t>
  </si>
  <si>
    <t>A.   PREDDELA</t>
  </si>
  <si>
    <t>B. ZEMELJSKA DELA - SPODNJI USTROJ</t>
  </si>
  <si>
    <t>m3</t>
  </si>
  <si>
    <t>m2</t>
  </si>
  <si>
    <t>D. ODVODNJAVANJE</t>
  </si>
  <si>
    <t>A. PREDDELA</t>
  </si>
  <si>
    <t xml:space="preserve">               VREDNOST DEL BREZ DDV</t>
  </si>
  <si>
    <t xml:space="preserve">         DDV </t>
  </si>
  <si>
    <t xml:space="preserve">                     VREDNOST DEL Z DDV</t>
  </si>
  <si>
    <t>C. ZGORNJI USTROJ</t>
  </si>
  <si>
    <t>C.  ZGORNJI USTROJ</t>
  </si>
  <si>
    <t>EUR</t>
  </si>
  <si>
    <t>NAROČNIK:  OBČINA SVETI JURIJ V SLOVENSKIH GORICAH</t>
  </si>
  <si>
    <t>JUROVSKI DOL 70/B</t>
  </si>
  <si>
    <t>2223 JUROVSKI DOL</t>
  </si>
  <si>
    <t>eur</t>
  </si>
  <si>
    <t>POPIS DEL S KOLIČINAMI ZA SANACIJO CESTE</t>
  </si>
  <si>
    <t>1.</t>
  </si>
  <si>
    <t>2.</t>
  </si>
  <si>
    <t>3.</t>
  </si>
  <si>
    <t>4.</t>
  </si>
  <si>
    <t xml:space="preserve"> Zavarovanje gradbišča v času gradnje s polovično zaporo prometa</t>
  </si>
  <si>
    <t xml:space="preserve"> Zakoličba obstoječih komunalnih vodov</t>
  </si>
  <si>
    <t xml:space="preserve"> Rezkanje asfalta</t>
  </si>
  <si>
    <t xml:space="preserve"> Valjanje planuma spodnjega ustroja</t>
  </si>
  <si>
    <t>Dobava, dovoz in vgrajevanje asfalta iz  AC 16 surf  deb. 7 cm</t>
  </si>
  <si>
    <t>5.</t>
  </si>
  <si>
    <t>Fina izravnava z dodatkom sejanega drobljenega materiala 0-32 d = 5 cm in valjanje</t>
  </si>
  <si>
    <t>Dosutje bankin v debelini 7 cm z utrjevanjem v širini 50 cm</t>
  </si>
  <si>
    <t>Čiščenje obstoječih propustov</t>
  </si>
  <si>
    <t>Odriv robov ceste s grederjem levo in desno</t>
  </si>
  <si>
    <t>Čiščenje jarkov</t>
  </si>
  <si>
    <t>E. ZAKLJUČNA DELA</t>
  </si>
  <si>
    <t>Zakoličba profilov ( na 20 m )</t>
  </si>
  <si>
    <t>Podaljšanje propustov   fi 80 z vsemi pripadajočimi deli</t>
  </si>
  <si>
    <t xml:space="preserve">Izdelava kamnitih zaključnih glav propustov od fi 80 komplet </t>
  </si>
  <si>
    <t xml:space="preserve">Frezanje obstoječega asfalta debeline 6 cm do 7 cm  za takojšno uporabo na vozišču </t>
  </si>
  <si>
    <t xml:space="preserve"> Strojni izkop mešanega materiala iz vozišča  z odvozom na trajno  deponijo </t>
  </si>
  <si>
    <t>Humuziranje brežin s sejanjem travnega semena</t>
  </si>
  <si>
    <t>Čiščenje gradbišča po končanih delih</t>
  </si>
  <si>
    <t>Razna dodatna in nepredvidena dela v času gradnje ( 5% )</t>
  </si>
  <si>
    <t>Pobriz obstoječega asfalta s bitumensko emulzijo</t>
  </si>
  <si>
    <t>kom</t>
  </si>
  <si>
    <t>L= 1500 m, širina 3,00 m asfalta, 0,50 m bankina in 0,50 m  mulda,  skupaj širina 4,00 m</t>
  </si>
  <si>
    <t xml:space="preserve"> Dobava, dovoz in vgrajevanje gramoza od 0-60, debeline 35 cm</t>
  </si>
  <si>
    <t>Priprava in izdelava  mulde iz AC 16 surf v debelini 7 cm</t>
  </si>
  <si>
    <t>Dvig obstoječih jaškov na novo nivelto</t>
  </si>
  <si>
    <t>SKLOP 3</t>
  </si>
  <si>
    <t>JP 703-341  Zg. Partinje - Široko - (KLASIČNA GRADNJA)</t>
  </si>
  <si>
    <t>količina</t>
  </si>
  <si>
    <t>cena/enoto</t>
  </si>
  <si>
    <t>vrednost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</si>
</sst>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SIT&quot;"/>
  </numFmts>
  <fonts count="5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4" fontId="0" fillId="0" borderId="0" xfId="0" applyNumberFormat="1"/>
    <xf numFmtId="0" fontId="1" fillId="0" borderId="0" xfId="0" applyFont="1"/>
    <xf numFmtId="0" fontId="1" fillId="0" borderId="0" xfId="0" applyFont="1" applyAlignment="1"/>
    <xf numFmtId="4" fontId="3" fillId="0" borderId="0" xfId="0" applyNumberFormat="1" applyFont="1"/>
    <xf numFmtId="0" fontId="3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Border="1"/>
    <xf numFmtId="4" fontId="3" fillId="0" borderId="0" xfId="0" applyNumberFormat="1" applyFont="1" applyBorder="1"/>
    <xf numFmtId="4" fontId="0" fillId="0" borderId="0" xfId="0" applyNumberFormat="1" applyAlignment="1"/>
    <xf numFmtId="0" fontId="0" fillId="0" borderId="1" xfId="0" applyBorder="1" applyAlignment="1"/>
    <xf numFmtId="4" fontId="0" fillId="0" borderId="1" xfId="0" applyNumberFormat="1" applyBorder="1"/>
    <xf numFmtId="4" fontId="1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Border="1" applyAlignment="1"/>
    <xf numFmtId="164" fontId="1" fillId="0" borderId="0" xfId="0" applyNumberFormat="1" applyFont="1"/>
    <xf numFmtId="164" fontId="1" fillId="0" borderId="1" xfId="0" applyNumberFormat="1" applyFont="1" applyBorder="1"/>
    <xf numFmtId="165" fontId="3" fillId="0" borderId="0" xfId="0" applyNumberFormat="1" applyFont="1"/>
    <xf numFmtId="9" fontId="0" fillId="0" borderId="1" xfId="0" applyNumberFormat="1" applyBorder="1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0" borderId="3" xfId="0" applyFont="1" applyBorder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6"/>
  <sheetViews>
    <sheetView tabSelected="1" workbookViewId="0">
      <selection activeCell="Q53" sqref="Q53"/>
    </sheetView>
  </sheetViews>
  <sheetFormatPr defaultRowHeight="12.75" x14ac:dyDescent="0.2"/>
  <cols>
    <col min="1" max="1" width="6.85546875" customWidth="1"/>
    <col min="8" max="8" width="9.7109375" customWidth="1"/>
    <col min="9" max="9" width="10.140625" customWidth="1"/>
    <col min="10" max="10" width="4.7109375" customWidth="1"/>
    <col min="11" max="11" width="14.140625" customWidth="1"/>
    <col min="14" max="14" width="12.7109375" bestFit="1" customWidth="1"/>
  </cols>
  <sheetData>
    <row r="3" spans="1:11" x14ac:dyDescent="0.2">
      <c r="B3" s="35" t="s">
        <v>15</v>
      </c>
      <c r="C3" s="35"/>
      <c r="D3" s="35"/>
      <c r="E3" s="34"/>
      <c r="F3" s="34"/>
      <c r="G3" s="34"/>
      <c r="H3" s="34"/>
    </row>
    <row r="4" spans="1:11" x14ac:dyDescent="0.2">
      <c r="C4" s="35" t="s">
        <v>16</v>
      </c>
      <c r="D4" s="35"/>
      <c r="E4" s="35"/>
      <c r="F4" s="35"/>
      <c r="G4" s="35"/>
      <c r="H4" s="3"/>
      <c r="I4" s="3"/>
    </row>
    <row r="5" spans="1:11" x14ac:dyDescent="0.2">
      <c r="C5" s="35" t="s">
        <v>17</v>
      </c>
      <c r="D5" s="35"/>
      <c r="E5" s="35"/>
      <c r="F5" s="35"/>
      <c r="G5" s="35"/>
      <c r="H5" s="35"/>
      <c r="I5" s="35"/>
    </row>
    <row r="6" spans="1:11" x14ac:dyDescent="0.2">
      <c r="C6" s="4"/>
      <c r="D6" s="4"/>
      <c r="E6" s="4"/>
      <c r="F6" s="4"/>
      <c r="G6" s="4"/>
      <c r="H6" s="4"/>
      <c r="I6" s="4"/>
    </row>
    <row r="7" spans="1:11" x14ac:dyDescent="0.2">
      <c r="C7" s="4"/>
      <c r="D7" s="4"/>
      <c r="E7" s="4"/>
      <c r="F7" s="4"/>
      <c r="G7" s="4"/>
      <c r="H7" s="4"/>
      <c r="I7" s="4"/>
    </row>
    <row r="8" spans="1:11" ht="13.5" thickBot="1" x14ac:dyDescent="0.25">
      <c r="C8" s="4"/>
      <c r="D8" s="4"/>
      <c r="E8" s="4"/>
      <c r="F8" s="4"/>
      <c r="G8" s="4"/>
      <c r="H8" s="4"/>
      <c r="I8" s="4"/>
    </row>
    <row r="9" spans="1:11" ht="13.5" thickBot="1" x14ac:dyDescent="0.25">
      <c r="C9" s="4"/>
      <c r="D9" s="4"/>
      <c r="E9" s="4"/>
      <c r="F9" s="33" t="s">
        <v>50</v>
      </c>
      <c r="G9" s="4"/>
      <c r="H9" s="4"/>
      <c r="I9" s="4"/>
    </row>
    <row r="10" spans="1:11" x14ac:dyDescent="0.2">
      <c r="C10" s="34"/>
      <c r="D10" s="34"/>
      <c r="E10" s="34"/>
      <c r="F10" s="34"/>
      <c r="G10" s="34"/>
      <c r="H10" s="34"/>
    </row>
    <row r="11" spans="1:11" ht="15.75" x14ac:dyDescent="0.25">
      <c r="A11" s="36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s="26" customFormat="1" ht="15.75" x14ac:dyDescent="0.25">
      <c r="A12" s="36" t="s">
        <v>51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x14ac:dyDescent="0.25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37" t="s">
        <v>46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">
      <c r="B16" s="35" t="s">
        <v>3</v>
      </c>
      <c r="C16" s="35"/>
    </row>
    <row r="17" spans="1:11" x14ac:dyDescent="0.2">
      <c r="F17" s="45" t="s">
        <v>52</v>
      </c>
      <c r="G17" s="45"/>
      <c r="H17" s="45"/>
      <c r="I17" s="45" t="s">
        <v>53</v>
      </c>
      <c r="J17" s="45"/>
      <c r="K17" s="45" t="s">
        <v>54</v>
      </c>
    </row>
    <row r="18" spans="1:11" s="32" customFormat="1" x14ac:dyDescent="0.2"/>
    <row r="19" spans="1:11" x14ac:dyDescent="0.2">
      <c r="A19" s="27" t="s">
        <v>20</v>
      </c>
      <c r="B19" s="34" t="s">
        <v>24</v>
      </c>
      <c r="C19" s="34"/>
      <c r="D19" s="34"/>
      <c r="E19" s="34"/>
      <c r="F19" s="34"/>
      <c r="G19" s="34"/>
      <c r="H19" s="34"/>
      <c r="I19" s="2"/>
    </row>
    <row r="20" spans="1:11" x14ac:dyDescent="0.2">
      <c r="A20" s="27"/>
      <c r="C20" t="s">
        <v>18</v>
      </c>
      <c r="F20">
        <v>1</v>
      </c>
      <c r="I20" s="2"/>
      <c r="K20" s="2">
        <v>0</v>
      </c>
    </row>
    <row r="21" spans="1:11" s="26" customFormat="1" x14ac:dyDescent="0.2">
      <c r="A21" s="27"/>
      <c r="I21" s="2"/>
      <c r="K21" s="2"/>
    </row>
    <row r="22" spans="1:11" s="26" customFormat="1" x14ac:dyDescent="0.2">
      <c r="A22" s="27" t="s">
        <v>21</v>
      </c>
      <c r="B22" s="26" t="s">
        <v>33</v>
      </c>
      <c r="I22" s="2"/>
      <c r="K22" s="2"/>
    </row>
    <row r="23" spans="1:11" s="26" customFormat="1" x14ac:dyDescent="0.2">
      <c r="A23" s="27"/>
      <c r="C23" s="26" t="s">
        <v>0</v>
      </c>
      <c r="F23" s="26">
        <v>3000</v>
      </c>
      <c r="I23" s="2"/>
      <c r="K23" s="2">
        <v>0</v>
      </c>
    </row>
    <row r="24" spans="1:11" x14ac:dyDescent="0.2">
      <c r="A24" s="27"/>
      <c r="I24" s="2"/>
      <c r="K24" s="2"/>
    </row>
    <row r="25" spans="1:11" x14ac:dyDescent="0.2">
      <c r="A25" s="27" t="s">
        <v>22</v>
      </c>
      <c r="B25" s="34" t="s">
        <v>36</v>
      </c>
      <c r="C25" s="34"/>
      <c r="D25" s="34"/>
      <c r="E25" s="34"/>
      <c r="F25" s="34"/>
      <c r="G25" s="34"/>
      <c r="H25" s="34"/>
      <c r="I25" s="34"/>
      <c r="K25" s="2"/>
    </row>
    <row r="26" spans="1:11" x14ac:dyDescent="0.2">
      <c r="A26" s="27"/>
      <c r="C26" t="s">
        <v>1</v>
      </c>
      <c r="F26">
        <v>75</v>
      </c>
      <c r="I26" s="2"/>
      <c r="K26" s="2">
        <v>0</v>
      </c>
    </row>
    <row r="27" spans="1:11" x14ac:dyDescent="0.2">
      <c r="A27" s="27"/>
      <c r="I27" s="2"/>
      <c r="K27" s="2"/>
    </row>
    <row r="28" spans="1:11" x14ac:dyDescent="0.2">
      <c r="A28" s="27" t="s">
        <v>23</v>
      </c>
      <c r="B28" s="34" t="s">
        <v>25</v>
      </c>
      <c r="C28" s="34"/>
      <c r="D28" s="34"/>
      <c r="E28" s="34"/>
      <c r="I28" s="2"/>
      <c r="K28" s="2"/>
    </row>
    <row r="29" spans="1:11" x14ac:dyDescent="0.2">
      <c r="A29" s="27"/>
      <c r="C29" s="34" t="s">
        <v>2</v>
      </c>
      <c r="D29" s="34"/>
      <c r="F29">
        <v>1</v>
      </c>
      <c r="I29" s="2"/>
      <c r="K29" s="2">
        <v>0</v>
      </c>
    </row>
    <row r="30" spans="1:11" x14ac:dyDescent="0.2">
      <c r="A30" s="27"/>
      <c r="I30" s="2"/>
      <c r="K30" s="2"/>
    </row>
    <row r="31" spans="1:11" x14ac:dyDescent="0.2">
      <c r="A31" s="27" t="s">
        <v>29</v>
      </c>
      <c r="B31" s="34" t="s">
        <v>26</v>
      </c>
      <c r="C31" s="34"/>
      <c r="D31" s="34"/>
      <c r="E31" s="34"/>
      <c r="I31" s="2"/>
      <c r="K31" s="2"/>
    </row>
    <row r="32" spans="1:11" x14ac:dyDescent="0.2">
      <c r="A32" s="27"/>
      <c r="C32" t="s">
        <v>6</v>
      </c>
      <c r="F32">
        <v>250</v>
      </c>
      <c r="I32" s="2"/>
      <c r="K32" s="2">
        <v>0</v>
      </c>
    </row>
    <row r="33" spans="1:11" x14ac:dyDescent="0.2">
      <c r="A33" s="27"/>
      <c r="I33" s="2"/>
      <c r="K33" s="2"/>
    </row>
    <row r="34" spans="1:11" ht="13.5" thickBot="1" x14ac:dyDescent="0.25">
      <c r="A34" s="28"/>
      <c r="B34" s="7"/>
      <c r="C34" s="12"/>
      <c r="D34" s="12"/>
      <c r="E34" s="7"/>
      <c r="F34" s="7"/>
      <c r="G34" s="7"/>
      <c r="H34" s="7"/>
      <c r="I34" s="13"/>
      <c r="J34" s="7"/>
      <c r="K34" s="13"/>
    </row>
    <row r="35" spans="1:11" x14ac:dyDescent="0.2">
      <c r="A35" s="29"/>
      <c r="B35" s="9"/>
      <c r="C35" s="20"/>
      <c r="D35" s="20"/>
      <c r="E35" s="9"/>
      <c r="F35" s="9"/>
      <c r="G35" s="9"/>
      <c r="H35" s="9"/>
      <c r="I35" s="18"/>
      <c r="J35" s="9"/>
      <c r="K35" s="19">
        <f>SUM(K20:K34)</f>
        <v>0</v>
      </c>
    </row>
    <row r="36" spans="1:11" x14ac:dyDescent="0.2">
      <c r="A36" s="27"/>
      <c r="I36" s="2"/>
      <c r="K36" s="14"/>
    </row>
    <row r="37" spans="1:11" x14ac:dyDescent="0.2">
      <c r="A37" s="27"/>
      <c r="B37" s="35" t="s">
        <v>4</v>
      </c>
      <c r="C37" s="35"/>
      <c r="D37" s="35"/>
      <c r="E37" s="35"/>
      <c r="F37" s="35"/>
      <c r="I37" s="2"/>
      <c r="K37" s="2"/>
    </row>
    <row r="38" spans="1:11" x14ac:dyDescent="0.2">
      <c r="A38" s="27"/>
      <c r="I38" s="2"/>
      <c r="K38" s="2"/>
    </row>
    <row r="39" spans="1:11" ht="24.75" customHeight="1" x14ac:dyDescent="0.2">
      <c r="A39" s="27" t="s">
        <v>20</v>
      </c>
      <c r="B39" s="40" t="s">
        <v>40</v>
      </c>
      <c r="C39" s="40"/>
      <c r="D39" s="40"/>
      <c r="E39" s="40"/>
      <c r="F39" s="40"/>
      <c r="G39" s="40"/>
      <c r="H39" s="40"/>
      <c r="I39" s="11"/>
      <c r="K39" s="2"/>
    </row>
    <row r="40" spans="1:11" x14ac:dyDescent="0.2">
      <c r="A40" s="27"/>
      <c r="C40" t="s">
        <v>5</v>
      </c>
      <c r="F40">
        <v>2600</v>
      </c>
      <c r="I40" s="2"/>
      <c r="K40" s="2">
        <v>0</v>
      </c>
    </row>
    <row r="41" spans="1:11" x14ac:dyDescent="0.2">
      <c r="A41" s="27"/>
      <c r="I41" s="2"/>
      <c r="K41" s="2"/>
    </row>
    <row r="42" spans="1:11" x14ac:dyDescent="0.2">
      <c r="A42" s="27" t="s">
        <v>21</v>
      </c>
      <c r="B42" s="34" t="s">
        <v>27</v>
      </c>
      <c r="C42" s="34"/>
      <c r="D42" s="34"/>
      <c r="E42" s="34"/>
      <c r="I42" s="2"/>
      <c r="K42" s="2"/>
    </row>
    <row r="43" spans="1:11" x14ac:dyDescent="0.2">
      <c r="A43" s="27"/>
      <c r="C43" t="s">
        <v>6</v>
      </c>
      <c r="F43">
        <v>6200</v>
      </c>
      <c r="I43" s="2"/>
      <c r="K43" s="2">
        <v>0</v>
      </c>
    </row>
    <row r="44" spans="1:11" x14ac:dyDescent="0.2">
      <c r="A44" s="27"/>
      <c r="I44" s="2"/>
      <c r="K44" s="2"/>
    </row>
    <row r="45" spans="1:11" s="30" customFormat="1" ht="24.75" customHeight="1" x14ac:dyDescent="0.2">
      <c r="A45" s="27" t="s">
        <v>22</v>
      </c>
      <c r="B45" s="40" t="s">
        <v>39</v>
      </c>
      <c r="C45" s="40"/>
      <c r="D45" s="40"/>
      <c r="E45" s="40"/>
      <c r="F45" s="40"/>
      <c r="G45" s="40"/>
      <c r="H45" s="40"/>
      <c r="I45" s="2"/>
      <c r="K45" s="2"/>
    </row>
    <row r="46" spans="1:11" s="30" customFormat="1" x14ac:dyDescent="0.2">
      <c r="A46" s="27"/>
      <c r="C46" s="30" t="s">
        <v>6</v>
      </c>
      <c r="F46" s="30">
        <v>4500</v>
      </c>
      <c r="I46" s="2"/>
      <c r="K46" s="2">
        <v>0</v>
      </c>
    </row>
    <row r="47" spans="1:11" ht="13.5" thickBot="1" x14ac:dyDescent="0.25">
      <c r="A47" s="28"/>
      <c r="B47" s="7"/>
      <c r="C47" s="7"/>
      <c r="D47" s="7"/>
      <c r="E47" s="7"/>
      <c r="F47" s="7"/>
      <c r="G47" s="7"/>
      <c r="H47" s="7"/>
      <c r="I47" s="13"/>
      <c r="J47" s="7"/>
      <c r="K47" s="13"/>
    </row>
    <row r="48" spans="1:11" x14ac:dyDescent="0.2">
      <c r="A48" s="27"/>
      <c r="I48" s="2"/>
      <c r="K48" s="14">
        <f>SUM(K40:K47)</f>
        <v>0</v>
      </c>
    </row>
    <row r="49" spans="1:11" x14ac:dyDescent="0.2">
      <c r="A49" s="27"/>
      <c r="I49" s="2"/>
      <c r="K49" s="14"/>
    </row>
    <row r="50" spans="1:11" x14ac:dyDescent="0.2">
      <c r="A50" s="27"/>
      <c r="B50" s="35" t="s">
        <v>13</v>
      </c>
      <c r="C50" s="35"/>
      <c r="D50" s="35"/>
      <c r="I50" s="2"/>
      <c r="K50" s="2"/>
    </row>
    <row r="51" spans="1:11" x14ac:dyDescent="0.2">
      <c r="A51" s="27"/>
      <c r="I51" s="2"/>
      <c r="K51" s="2"/>
    </row>
    <row r="52" spans="1:11" ht="15.75" customHeight="1" x14ac:dyDescent="0.2">
      <c r="A52" s="27" t="s">
        <v>20</v>
      </c>
      <c r="B52" s="40" t="s">
        <v>47</v>
      </c>
      <c r="C52" s="40"/>
      <c r="D52" s="40"/>
      <c r="E52" s="40"/>
      <c r="F52" s="40"/>
      <c r="G52" s="40"/>
      <c r="H52" s="40"/>
      <c r="I52" s="2"/>
      <c r="K52" s="2"/>
    </row>
    <row r="53" spans="1:11" x14ac:dyDescent="0.2">
      <c r="A53" s="27"/>
      <c r="C53" t="s">
        <v>5</v>
      </c>
      <c r="F53">
        <v>2300</v>
      </c>
      <c r="I53" s="2"/>
      <c r="K53" s="2">
        <v>0</v>
      </c>
    </row>
    <row r="54" spans="1:11" x14ac:dyDescent="0.2">
      <c r="A54" s="27"/>
      <c r="I54" s="2"/>
      <c r="K54" s="2"/>
    </row>
    <row r="55" spans="1:11" ht="24" customHeight="1" x14ac:dyDescent="0.2">
      <c r="A55" s="27" t="s">
        <v>21</v>
      </c>
      <c r="B55" s="40" t="s">
        <v>30</v>
      </c>
      <c r="C55" s="40"/>
      <c r="D55" s="40"/>
      <c r="E55" s="40"/>
      <c r="F55" s="40"/>
      <c r="G55" s="40"/>
      <c r="I55" s="2"/>
      <c r="K55" s="2"/>
    </row>
    <row r="56" spans="1:11" x14ac:dyDescent="0.2">
      <c r="A56" s="27"/>
      <c r="C56" t="s">
        <v>6</v>
      </c>
      <c r="F56">
        <v>6300</v>
      </c>
      <c r="I56" s="2"/>
      <c r="K56" s="2">
        <v>0</v>
      </c>
    </row>
    <row r="57" spans="1:11" s="31" customFormat="1" x14ac:dyDescent="0.2">
      <c r="A57" s="27"/>
      <c r="I57" s="2"/>
      <c r="K57" s="2"/>
    </row>
    <row r="58" spans="1:11" s="32" customFormat="1" x14ac:dyDescent="0.2">
      <c r="A58" s="27"/>
      <c r="I58" s="2"/>
      <c r="K58" s="2"/>
    </row>
    <row r="59" spans="1:11" s="31" customFormat="1" x14ac:dyDescent="0.2">
      <c r="A59" s="27" t="s">
        <v>22</v>
      </c>
      <c r="B59" s="31" t="s">
        <v>44</v>
      </c>
      <c r="I59" s="2"/>
      <c r="K59" s="2"/>
    </row>
    <row r="60" spans="1:11" s="31" customFormat="1" x14ac:dyDescent="0.2">
      <c r="A60" s="27"/>
      <c r="C60" s="31" t="s">
        <v>6</v>
      </c>
      <c r="F60" s="31">
        <v>850</v>
      </c>
      <c r="I60" s="2"/>
      <c r="K60" s="2">
        <v>0</v>
      </c>
    </row>
    <row r="61" spans="1:11" x14ac:dyDescent="0.2">
      <c r="A61" s="27"/>
      <c r="I61" s="2"/>
      <c r="K61" s="2"/>
    </row>
    <row r="62" spans="1:11" ht="30.75" customHeight="1" x14ac:dyDescent="0.2">
      <c r="A62" s="27" t="s">
        <v>23</v>
      </c>
      <c r="B62" s="40" t="s">
        <v>28</v>
      </c>
      <c r="C62" s="40"/>
      <c r="D62" s="40"/>
      <c r="E62" s="40"/>
      <c r="F62" s="40"/>
      <c r="I62" s="2"/>
      <c r="K62" s="2"/>
    </row>
    <row r="63" spans="1:11" x14ac:dyDescent="0.2">
      <c r="A63" s="27"/>
      <c r="B63" s="1"/>
      <c r="C63" t="s">
        <v>6</v>
      </c>
      <c r="D63" s="1"/>
      <c r="E63" s="1"/>
      <c r="F63" s="1">
        <v>5400</v>
      </c>
      <c r="I63" s="2"/>
      <c r="K63" s="2">
        <v>0</v>
      </c>
    </row>
    <row r="64" spans="1:11" x14ac:dyDescent="0.2">
      <c r="A64" s="27"/>
      <c r="B64" s="1"/>
      <c r="D64" s="1"/>
      <c r="E64" s="1"/>
      <c r="F64" s="1"/>
      <c r="I64" s="2"/>
      <c r="K64" s="2"/>
    </row>
    <row r="65" spans="1:11" x14ac:dyDescent="0.2">
      <c r="A65" s="27" t="s">
        <v>29</v>
      </c>
      <c r="B65" s="34" t="s">
        <v>31</v>
      </c>
      <c r="C65" s="34"/>
      <c r="D65" s="34"/>
      <c r="E65" s="34"/>
      <c r="F65" s="34"/>
      <c r="G65" s="34"/>
      <c r="H65" s="34"/>
      <c r="I65" s="11"/>
      <c r="K65" s="2"/>
    </row>
    <row r="66" spans="1:11" x14ac:dyDescent="0.2">
      <c r="A66" s="27"/>
      <c r="C66" t="s">
        <v>6</v>
      </c>
      <c r="F66">
        <v>500</v>
      </c>
      <c r="I66" s="2"/>
      <c r="K66" s="2">
        <v>0</v>
      </c>
    </row>
    <row r="67" spans="1:11" ht="13.5" thickBot="1" x14ac:dyDescent="0.25">
      <c r="A67" s="28"/>
      <c r="B67" s="7"/>
      <c r="C67" s="7"/>
      <c r="D67" s="7"/>
      <c r="E67" s="7"/>
      <c r="F67" s="7"/>
      <c r="G67" s="7"/>
      <c r="H67" s="7"/>
      <c r="I67" s="13"/>
      <c r="J67" s="7"/>
      <c r="K67" s="13"/>
    </row>
    <row r="68" spans="1:11" x14ac:dyDescent="0.2">
      <c r="A68" s="27"/>
      <c r="I68" s="2"/>
      <c r="K68" s="14">
        <f>SUM(K53:K67)</f>
        <v>0</v>
      </c>
    </row>
    <row r="69" spans="1:11" x14ac:dyDescent="0.2">
      <c r="A69" s="27"/>
      <c r="I69" s="2"/>
      <c r="K69" s="14"/>
    </row>
    <row r="70" spans="1:11" x14ac:dyDescent="0.2">
      <c r="A70" s="27"/>
      <c r="B70" s="35" t="s">
        <v>7</v>
      </c>
      <c r="C70" s="35"/>
      <c r="D70" s="35"/>
      <c r="I70" s="2"/>
      <c r="K70" s="2"/>
    </row>
    <row r="71" spans="1:11" x14ac:dyDescent="0.2">
      <c r="A71" s="27"/>
      <c r="B71" s="4"/>
      <c r="C71" s="4"/>
      <c r="D71" s="4"/>
      <c r="I71" s="2"/>
      <c r="K71" s="2"/>
    </row>
    <row r="72" spans="1:11" x14ac:dyDescent="0.2">
      <c r="A72" s="27" t="s">
        <v>20</v>
      </c>
      <c r="B72" s="34" t="s">
        <v>32</v>
      </c>
      <c r="C72" s="34"/>
      <c r="D72" s="34"/>
      <c r="E72" s="34"/>
      <c r="F72" s="34"/>
      <c r="G72" s="34"/>
      <c r="H72" s="34"/>
      <c r="I72" s="11"/>
      <c r="J72" s="1"/>
      <c r="K72" s="2"/>
    </row>
    <row r="73" spans="1:11" x14ac:dyDescent="0.2">
      <c r="A73" s="27"/>
      <c r="C73" t="s">
        <v>0</v>
      </c>
      <c r="F73">
        <v>30</v>
      </c>
      <c r="I73" s="2"/>
      <c r="K73" s="2">
        <v>0</v>
      </c>
    </row>
    <row r="74" spans="1:11" x14ac:dyDescent="0.2">
      <c r="A74" s="27"/>
      <c r="I74" s="2"/>
      <c r="K74" s="2"/>
    </row>
    <row r="75" spans="1:11" x14ac:dyDescent="0.2">
      <c r="A75" s="27" t="s">
        <v>21</v>
      </c>
      <c r="B75" s="34" t="s">
        <v>34</v>
      </c>
      <c r="C75" s="34"/>
      <c r="D75" s="34"/>
      <c r="E75" s="34"/>
      <c r="F75" s="34"/>
      <c r="G75" s="34"/>
      <c r="H75" s="34"/>
      <c r="I75" s="11"/>
      <c r="K75" s="2"/>
    </row>
    <row r="76" spans="1:11" x14ac:dyDescent="0.2">
      <c r="A76" s="27"/>
      <c r="C76" t="s">
        <v>0</v>
      </c>
      <c r="F76">
        <v>500</v>
      </c>
      <c r="I76" s="2"/>
      <c r="K76" s="2">
        <v>0</v>
      </c>
    </row>
    <row r="77" spans="1:11" x14ac:dyDescent="0.2">
      <c r="A77" s="27"/>
      <c r="I77" s="2"/>
      <c r="K77" s="2"/>
    </row>
    <row r="78" spans="1:11" x14ac:dyDescent="0.2">
      <c r="A78" s="27" t="s">
        <v>22</v>
      </c>
      <c r="B78" s="34" t="s">
        <v>37</v>
      </c>
      <c r="C78" s="34"/>
      <c r="D78" s="34"/>
      <c r="E78" s="34"/>
      <c r="F78" s="34"/>
      <c r="G78" s="34"/>
      <c r="H78" s="34"/>
      <c r="I78" s="34"/>
      <c r="J78" s="34"/>
      <c r="K78" s="2"/>
    </row>
    <row r="79" spans="1:11" x14ac:dyDescent="0.2">
      <c r="A79" s="27"/>
      <c r="C79" t="s">
        <v>0</v>
      </c>
      <c r="F79">
        <v>5</v>
      </c>
      <c r="I79" s="2"/>
      <c r="K79" s="2">
        <v>0</v>
      </c>
    </row>
    <row r="80" spans="1:11" x14ac:dyDescent="0.2">
      <c r="A80" s="27"/>
      <c r="I80" s="2"/>
      <c r="K80" s="2"/>
    </row>
    <row r="81" spans="1:14" x14ac:dyDescent="0.2">
      <c r="A81" s="27" t="s">
        <v>23</v>
      </c>
      <c r="B81" s="39" t="s">
        <v>38</v>
      </c>
      <c r="C81" s="34"/>
      <c r="D81" s="34"/>
      <c r="E81" s="34"/>
      <c r="F81" s="34"/>
      <c r="G81" s="34"/>
      <c r="H81" s="34"/>
      <c r="I81" s="34"/>
      <c r="J81" s="34"/>
      <c r="K81" s="2"/>
    </row>
    <row r="82" spans="1:14" x14ac:dyDescent="0.2">
      <c r="A82" s="27"/>
      <c r="B82" s="9"/>
      <c r="C82" s="9" t="s">
        <v>1</v>
      </c>
      <c r="D82" s="9"/>
      <c r="E82" s="9"/>
      <c r="F82" s="9">
        <v>2</v>
      </c>
      <c r="G82" s="9"/>
      <c r="H82" s="9"/>
      <c r="I82" s="18"/>
      <c r="K82" s="2">
        <v>0</v>
      </c>
    </row>
    <row r="83" spans="1:14" s="31" customFormat="1" x14ac:dyDescent="0.2">
      <c r="A83" s="27"/>
      <c r="B83" s="9"/>
      <c r="C83" s="9"/>
      <c r="D83" s="9"/>
      <c r="E83" s="9"/>
      <c r="F83" s="9"/>
      <c r="G83" s="9"/>
      <c r="H83" s="9"/>
      <c r="I83" s="18"/>
      <c r="K83" s="2"/>
    </row>
    <row r="84" spans="1:14" s="31" customFormat="1" x14ac:dyDescent="0.2">
      <c r="A84" s="27" t="s">
        <v>29</v>
      </c>
      <c r="B84" s="9" t="s">
        <v>49</v>
      </c>
      <c r="C84" s="9"/>
      <c r="D84" s="9"/>
      <c r="E84" s="9"/>
      <c r="F84" s="9"/>
      <c r="G84" s="9"/>
      <c r="H84" s="9"/>
      <c r="I84" s="18"/>
      <c r="K84" s="2"/>
    </row>
    <row r="85" spans="1:14" s="31" customFormat="1" x14ac:dyDescent="0.2">
      <c r="A85" s="27"/>
      <c r="B85" s="9"/>
      <c r="C85" s="9" t="s">
        <v>45</v>
      </c>
      <c r="D85" s="9"/>
      <c r="E85" s="9"/>
      <c r="F85" s="9">
        <v>6</v>
      </c>
      <c r="G85" s="9"/>
      <c r="H85" s="9"/>
      <c r="I85" s="18"/>
      <c r="K85" s="2">
        <v>0</v>
      </c>
    </row>
    <row r="86" spans="1:14" s="26" customFormat="1" x14ac:dyDescent="0.2">
      <c r="A86" s="27"/>
      <c r="B86" s="9"/>
      <c r="C86" s="9"/>
      <c r="D86" s="9"/>
      <c r="E86" s="9"/>
      <c r="F86" s="9"/>
      <c r="G86" s="9"/>
      <c r="H86" s="9"/>
      <c r="I86" s="18"/>
      <c r="K86" s="2"/>
    </row>
    <row r="87" spans="1:14" x14ac:dyDescent="0.2">
      <c r="A87" s="27" t="s">
        <v>29</v>
      </c>
      <c r="B87" s="34" t="s">
        <v>48</v>
      </c>
      <c r="C87" s="34"/>
      <c r="D87" s="34"/>
      <c r="E87" s="34"/>
      <c r="F87" s="34"/>
      <c r="G87" s="34"/>
      <c r="H87" s="34"/>
      <c r="I87" s="2"/>
      <c r="K87" s="2"/>
    </row>
    <row r="88" spans="1:14" ht="13.5" thickBot="1" x14ac:dyDescent="0.25">
      <c r="A88" s="28"/>
      <c r="B88" s="7"/>
      <c r="C88" s="7" t="s">
        <v>0</v>
      </c>
      <c r="D88" s="7"/>
      <c r="E88" s="7"/>
      <c r="F88" s="7">
        <v>2000</v>
      </c>
      <c r="G88" s="7"/>
      <c r="H88" s="7"/>
      <c r="I88" s="13"/>
      <c r="J88" s="7"/>
      <c r="K88" s="13">
        <v>0</v>
      </c>
    </row>
    <row r="89" spans="1:14" x14ac:dyDescent="0.2">
      <c r="A89" s="29"/>
      <c r="B89" s="9"/>
      <c r="C89" s="9"/>
      <c r="D89" s="9"/>
      <c r="E89" s="9"/>
      <c r="F89" s="9"/>
      <c r="G89" s="9"/>
      <c r="H89" s="9"/>
      <c r="I89" s="18"/>
      <c r="J89" s="9"/>
      <c r="K89" s="19">
        <f>SUM(K73:K88)</f>
        <v>0</v>
      </c>
    </row>
    <row r="90" spans="1:14" s="31" customFormat="1" x14ac:dyDescent="0.2">
      <c r="A90" s="29"/>
      <c r="B90" s="9"/>
      <c r="C90" s="9"/>
      <c r="D90" s="9"/>
      <c r="E90" s="9"/>
      <c r="F90" s="9"/>
      <c r="G90" s="9"/>
      <c r="H90" s="9"/>
      <c r="I90" s="18"/>
      <c r="J90" s="9"/>
      <c r="K90" s="19"/>
    </row>
    <row r="91" spans="1:14" x14ac:dyDescent="0.2">
      <c r="A91" s="27"/>
      <c r="B91" s="35" t="s">
        <v>35</v>
      </c>
      <c r="C91" s="35"/>
      <c r="D91" s="35"/>
      <c r="I91" s="2"/>
      <c r="K91" s="2"/>
    </row>
    <row r="92" spans="1:14" x14ac:dyDescent="0.2">
      <c r="A92" s="27"/>
      <c r="I92" s="2"/>
      <c r="K92" s="2"/>
    </row>
    <row r="93" spans="1:14" x14ac:dyDescent="0.2">
      <c r="A93" s="27" t="s">
        <v>20</v>
      </c>
      <c r="B93" s="34" t="s">
        <v>41</v>
      </c>
      <c r="C93" s="34"/>
      <c r="D93" s="34"/>
      <c r="E93" s="34"/>
      <c r="F93" s="34"/>
      <c r="I93" s="2"/>
      <c r="K93" s="2"/>
      <c r="N93" s="2"/>
    </row>
    <row r="94" spans="1:14" x14ac:dyDescent="0.2">
      <c r="A94" s="27"/>
      <c r="C94" t="s">
        <v>6</v>
      </c>
      <c r="F94">
        <v>3000</v>
      </c>
      <c r="I94" s="2"/>
      <c r="K94" s="2">
        <v>0</v>
      </c>
    </row>
    <row r="95" spans="1:14" x14ac:dyDescent="0.2">
      <c r="A95" s="27"/>
      <c r="I95" s="2"/>
      <c r="K95" s="2"/>
    </row>
    <row r="96" spans="1:14" x14ac:dyDescent="0.2">
      <c r="A96" s="27" t="s">
        <v>21</v>
      </c>
      <c r="B96" s="34" t="s">
        <v>42</v>
      </c>
      <c r="C96" s="34"/>
      <c r="D96" s="34"/>
      <c r="E96" s="34"/>
      <c r="I96" s="2"/>
      <c r="K96" s="2"/>
    </row>
    <row r="97" spans="1:12" x14ac:dyDescent="0.2">
      <c r="A97" s="27"/>
      <c r="C97" t="s">
        <v>0</v>
      </c>
      <c r="F97">
        <v>1500</v>
      </c>
      <c r="I97" s="2"/>
      <c r="K97" s="2">
        <v>0</v>
      </c>
    </row>
    <row r="98" spans="1:12" x14ac:dyDescent="0.2">
      <c r="A98" s="27"/>
      <c r="I98" s="2"/>
      <c r="K98" s="2"/>
    </row>
    <row r="99" spans="1:12" x14ac:dyDescent="0.2">
      <c r="A99" s="27" t="s">
        <v>22</v>
      </c>
      <c r="B99" s="34" t="s">
        <v>43</v>
      </c>
      <c r="C99" s="34"/>
      <c r="D99" s="34"/>
      <c r="E99" s="34"/>
      <c r="F99" s="34"/>
      <c r="G99" s="34"/>
      <c r="H99" s="34"/>
      <c r="I99" s="2"/>
      <c r="K99" s="2"/>
    </row>
    <row r="100" spans="1:12" ht="13.5" thickBot="1" x14ac:dyDescent="0.25">
      <c r="A100" s="28"/>
      <c r="B100" s="7"/>
      <c r="C100" s="43" t="s">
        <v>14</v>
      </c>
      <c r="D100" s="43"/>
      <c r="E100" s="7"/>
      <c r="F100" s="7"/>
      <c r="G100" s="7"/>
      <c r="H100" s="7"/>
      <c r="I100" s="24">
        <v>0.05</v>
      </c>
      <c r="J100" s="7"/>
      <c r="K100" s="13"/>
    </row>
    <row r="101" spans="1:12" x14ac:dyDescent="0.2">
      <c r="K101" s="14">
        <f>SUM(K94:K100)</f>
        <v>0</v>
      </c>
    </row>
    <row r="102" spans="1:12" x14ac:dyDescent="0.2">
      <c r="K102" s="2"/>
    </row>
    <row r="103" spans="1:12" x14ac:dyDescent="0.2">
      <c r="K103" s="2"/>
    </row>
    <row r="104" spans="1:12" x14ac:dyDescent="0.2">
      <c r="K104" s="2"/>
    </row>
    <row r="105" spans="1:12" x14ac:dyDescent="0.2">
      <c r="K105" s="2"/>
    </row>
    <row r="106" spans="1:12" x14ac:dyDescent="0.2">
      <c r="B106" s="35" t="s">
        <v>8</v>
      </c>
      <c r="C106" s="35"/>
      <c r="D106" s="35"/>
      <c r="E106" s="3"/>
      <c r="F106" s="3"/>
      <c r="G106" s="3"/>
      <c r="H106" s="3"/>
      <c r="I106" s="3"/>
      <c r="J106" s="3"/>
      <c r="K106" s="21">
        <f>K35</f>
        <v>0</v>
      </c>
    </row>
    <row r="107" spans="1:12" x14ac:dyDescent="0.2">
      <c r="B107" s="35" t="s">
        <v>4</v>
      </c>
      <c r="C107" s="35"/>
      <c r="D107" s="35"/>
      <c r="E107" s="35"/>
      <c r="F107" s="35"/>
      <c r="G107" s="3"/>
      <c r="H107" s="3"/>
      <c r="I107" s="3"/>
      <c r="J107" s="3"/>
      <c r="K107" s="21">
        <f>K48</f>
        <v>0</v>
      </c>
    </row>
    <row r="108" spans="1:12" x14ac:dyDescent="0.2">
      <c r="B108" s="35" t="s">
        <v>12</v>
      </c>
      <c r="C108" s="35"/>
      <c r="D108" s="35"/>
      <c r="E108" s="3"/>
      <c r="F108" s="3"/>
      <c r="G108" s="3"/>
      <c r="H108" s="3"/>
      <c r="I108" s="3"/>
      <c r="J108" s="3"/>
      <c r="K108" s="21">
        <f>K68</f>
        <v>0</v>
      </c>
    </row>
    <row r="109" spans="1:12" x14ac:dyDescent="0.2">
      <c r="B109" s="35" t="s">
        <v>7</v>
      </c>
      <c r="C109" s="35"/>
      <c r="D109" s="35"/>
      <c r="E109" s="3"/>
      <c r="F109" s="3"/>
      <c r="G109" s="3"/>
      <c r="H109" s="3"/>
      <c r="I109" s="3"/>
      <c r="J109" s="3"/>
      <c r="K109" s="21">
        <f>K89</f>
        <v>0</v>
      </c>
    </row>
    <row r="110" spans="1:12" ht="15.75" thickBot="1" x14ac:dyDescent="0.3">
      <c r="A110" s="7"/>
      <c r="B110" s="44" t="s">
        <v>35</v>
      </c>
      <c r="C110" s="44"/>
      <c r="D110" s="44"/>
      <c r="E110" s="42"/>
      <c r="F110" s="42"/>
      <c r="G110" s="42"/>
      <c r="H110" s="42"/>
      <c r="I110" s="42"/>
      <c r="J110" s="42"/>
      <c r="K110" s="22">
        <f>K101</f>
        <v>0</v>
      </c>
    </row>
    <row r="111" spans="1:12" x14ac:dyDescent="0.2">
      <c r="G111" s="41" t="s">
        <v>9</v>
      </c>
      <c r="H111" s="41"/>
      <c r="I111" s="41"/>
      <c r="J111" s="41"/>
      <c r="K111" s="21">
        <f>SUM(K106:K110)</f>
        <v>0</v>
      </c>
      <c r="L111" s="25"/>
    </row>
    <row r="112" spans="1:12" ht="13.5" thickBot="1" x14ac:dyDescent="0.25">
      <c r="B112" s="34"/>
      <c r="C112" s="34"/>
      <c r="D112" s="34"/>
      <c r="E112" s="34"/>
      <c r="F112" s="34"/>
      <c r="G112" s="16"/>
      <c r="H112" s="16"/>
      <c r="I112" s="15" t="s">
        <v>10</v>
      </c>
      <c r="J112" s="17">
        <v>0.22</v>
      </c>
      <c r="K112" s="22">
        <f>K111*J112</f>
        <v>0</v>
      </c>
    </row>
    <row r="113" spans="2:11" x14ac:dyDescent="0.2">
      <c r="G113" s="35" t="s">
        <v>11</v>
      </c>
      <c r="H113" s="35"/>
      <c r="I113" s="35"/>
      <c r="J113" s="35"/>
      <c r="K113" s="21">
        <f>SUM(K111:K112)</f>
        <v>0</v>
      </c>
    </row>
    <row r="114" spans="2:11" x14ac:dyDescent="0.2">
      <c r="I114" s="2"/>
      <c r="K114" s="5"/>
    </row>
    <row r="115" spans="2:11" x14ac:dyDescent="0.2">
      <c r="B115" s="34"/>
      <c r="C115" s="34"/>
      <c r="D115" s="34"/>
      <c r="I115" s="2"/>
      <c r="K115" s="23"/>
    </row>
    <row r="116" spans="2:11" x14ac:dyDescent="0.2">
      <c r="I116" s="2"/>
      <c r="K116" s="5"/>
    </row>
    <row r="117" spans="2:11" x14ac:dyDescent="0.2">
      <c r="I117" s="2"/>
      <c r="K117" s="5"/>
    </row>
    <row r="118" spans="2:11" x14ac:dyDescent="0.2">
      <c r="B118" s="34"/>
      <c r="C118" s="34"/>
      <c r="D118" s="34"/>
      <c r="E118" s="34"/>
      <c r="I118" s="2"/>
      <c r="K118" s="5"/>
    </row>
    <row r="119" spans="2:11" x14ac:dyDescent="0.2">
      <c r="I119" s="2"/>
      <c r="K119" s="5"/>
    </row>
    <row r="120" spans="2:11" x14ac:dyDescent="0.2">
      <c r="I120" s="2"/>
      <c r="K120" s="5"/>
    </row>
    <row r="121" spans="2:11" x14ac:dyDescent="0.2">
      <c r="B121" s="34"/>
      <c r="C121" s="34"/>
      <c r="D121" s="34"/>
      <c r="E121" s="34"/>
      <c r="I121" s="2"/>
      <c r="K121" s="5"/>
    </row>
    <row r="122" spans="2:11" x14ac:dyDescent="0.2">
      <c r="I122" s="2"/>
      <c r="K122" s="5"/>
    </row>
    <row r="123" spans="2:11" x14ac:dyDescent="0.2">
      <c r="I123" s="2"/>
      <c r="K123" s="5"/>
    </row>
    <row r="124" spans="2:11" x14ac:dyDescent="0.2">
      <c r="B124" s="34"/>
      <c r="C124" s="34"/>
      <c r="D124" s="34"/>
      <c r="E124" s="34"/>
      <c r="F124" s="34"/>
      <c r="G124" s="34"/>
      <c r="H124" s="34"/>
      <c r="I124" s="2"/>
      <c r="K124" s="5"/>
    </row>
    <row r="125" spans="2:11" x14ac:dyDescent="0.2">
      <c r="I125" s="2"/>
      <c r="K125" s="5"/>
    </row>
    <row r="126" spans="2:11" x14ac:dyDescent="0.2">
      <c r="I126" s="2"/>
      <c r="K126" s="5"/>
    </row>
    <row r="127" spans="2:11" x14ac:dyDescent="0.2">
      <c r="B127" s="34"/>
      <c r="C127" s="34"/>
      <c r="D127" s="34"/>
      <c r="E127" s="34"/>
      <c r="F127" s="34"/>
      <c r="G127" s="34"/>
      <c r="I127" s="2"/>
      <c r="K127" s="5"/>
    </row>
    <row r="128" spans="2:11" x14ac:dyDescent="0.2">
      <c r="I128" s="2"/>
      <c r="K128" s="5"/>
    </row>
    <row r="129" spans="2:11" x14ac:dyDescent="0.2">
      <c r="I129" s="2"/>
      <c r="K129" s="5"/>
    </row>
    <row r="130" spans="2:11" x14ac:dyDescent="0.2">
      <c r="B130" s="34"/>
      <c r="C130" s="34"/>
      <c r="D130" s="34"/>
      <c r="E130" s="34"/>
      <c r="F130" s="34"/>
      <c r="I130" s="2"/>
      <c r="K130" s="5"/>
    </row>
    <row r="131" spans="2:11" x14ac:dyDescent="0.2">
      <c r="I131" s="2"/>
      <c r="K131" s="5"/>
    </row>
    <row r="132" spans="2:11" x14ac:dyDescent="0.2">
      <c r="I132" s="2"/>
      <c r="K132" s="5"/>
    </row>
    <row r="133" spans="2:11" x14ac:dyDescent="0.2">
      <c r="B133" s="34"/>
      <c r="C133" s="34"/>
      <c r="D133" s="34"/>
      <c r="E133" s="34"/>
      <c r="F133" s="34"/>
      <c r="I133" s="2"/>
      <c r="K133" s="5"/>
    </row>
    <row r="134" spans="2:11" x14ac:dyDescent="0.2">
      <c r="I134" s="2"/>
      <c r="K134" s="5"/>
    </row>
    <row r="135" spans="2:11" x14ac:dyDescent="0.2">
      <c r="I135" s="2"/>
      <c r="K135" s="5"/>
    </row>
    <row r="136" spans="2:11" x14ac:dyDescent="0.2">
      <c r="B136" s="34"/>
      <c r="C136" s="34"/>
      <c r="D136" s="34"/>
      <c r="E136" s="34"/>
      <c r="F136" s="34"/>
      <c r="I136" s="2"/>
      <c r="K136" s="5"/>
    </row>
    <row r="137" spans="2:11" x14ac:dyDescent="0.2">
      <c r="I137" s="2"/>
      <c r="K137" s="5"/>
    </row>
    <row r="138" spans="2:11" x14ac:dyDescent="0.2">
      <c r="I138" s="2"/>
      <c r="K138" s="5"/>
    </row>
    <row r="139" spans="2:11" x14ac:dyDescent="0.2">
      <c r="B139" s="34"/>
      <c r="C139" s="34"/>
      <c r="D139" s="34"/>
      <c r="E139" s="34"/>
      <c r="I139" s="2"/>
      <c r="K139" s="5"/>
    </row>
    <row r="140" spans="2:11" x14ac:dyDescent="0.2">
      <c r="I140" s="2"/>
      <c r="K140" s="5"/>
    </row>
    <row r="141" spans="2:11" x14ac:dyDescent="0.2">
      <c r="I141" s="2"/>
      <c r="K141" s="5"/>
    </row>
    <row r="142" spans="2:11" x14ac:dyDescent="0.2">
      <c r="B142" s="34"/>
      <c r="C142" s="34"/>
      <c r="D142" s="34"/>
      <c r="E142" s="34"/>
      <c r="F142" s="34"/>
      <c r="I142" s="2"/>
      <c r="K142" s="5"/>
    </row>
    <row r="143" spans="2:11" x14ac:dyDescent="0.2">
      <c r="I143" s="2"/>
      <c r="K143" s="5"/>
    </row>
    <row r="144" spans="2:11" x14ac:dyDescent="0.2">
      <c r="I144" s="2"/>
      <c r="K144" s="5"/>
    </row>
    <row r="145" spans="2:11" x14ac:dyDescent="0.2">
      <c r="B145" s="34"/>
      <c r="C145" s="34"/>
      <c r="D145" s="34"/>
      <c r="E145" s="34"/>
      <c r="F145" s="34"/>
      <c r="G145" s="34"/>
      <c r="I145" s="2"/>
      <c r="K145" s="5"/>
    </row>
    <row r="146" spans="2:11" x14ac:dyDescent="0.2">
      <c r="I146" s="2"/>
      <c r="K146" s="5"/>
    </row>
    <row r="147" spans="2:11" x14ac:dyDescent="0.2">
      <c r="I147" s="2"/>
      <c r="K147" s="5"/>
    </row>
    <row r="148" spans="2:11" x14ac:dyDescent="0.2">
      <c r="B148" s="34"/>
      <c r="C148" s="34"/>
      <c r="D148" s="34"/>
      <c r="I148" s="2"/>
      <c r="K148" s="5"/>
    </row>
    <row r="149" spans="2:11" x14ac:dyDescent="0.2">
      <c r="I149" s="2"/>
      <c r="K149" s="5"/>
    </row>
    <row r="150" spans="2:11" x14ac:dyDescent="0.2">
      <c r="K150" s="6"/>
    </row>
    <row r="151" spans="2:11" x14ac:dyDescent="0.2">
      <c r="K151" s="6"/>
    </row>
    <row r="152" spans="2:11" x14ac:dyDescent="0.2">
      <c r="G152" s="34"/>
      <c r="H152" s="34"/>
      <c r="I152" s="9"/>
      <c r="J152" s="9"/>
      <c r="K152" s="10"/>
    </row>
    <row r="153" spans="2:11" x14ac:dyDescent="0.2">
      <c r="I153" s="9"/>
      <c r="J153" s="9"/>
      <c r="K153" s="10"/>
    </row>
    <row r="154" spans="2:11" x14ac:dyDescent="0.2">
      <c r="I154" s="9"/>
      <c r="J154" s="9"/>
      <c r="K154" s="10"/>
    </row>
    <row r="155" spans="2:11" x14ac:dyDescent="0.2">
      <c r="F155" s="34"/>
      <c r="G155" s="34"/>
      <c r="K155" s="5"/>
    </row>
    <row r="156" spans="2:11" x14ac:dyDescent="0.2">
      <c r="K156" s="2"/>
    </row>
  </sheetData>
  <mergeCells count="57">
    <mergeCell ref="B127:G127"/>
    <mergeCell ref="B130:F130"/>
    <mergeCell ref="B133:F133"/>
    <mergeCell ref="B136:F136"/>
    <mergeCell ref="B109:D109"/>
    <mergeCell ref="B110:D110"/>
    <mergeCell ref="B121:E121"/>
    <mergeCell ref="B124:H124"/>
    <mergeCell ref="B112:F112"/>
    <mergeCell ref="B115:D115"/>
    <mergeCell ref="B118:E118"/>
    <mergeCell ref="B91:D91"/>
    <mergeCell ref="B93:F93"/>
    <mergeCell ref="B107:F107"/>
    <mergeCell ref="B87:H87"/>
    <mergeCell ref="G113:J113"/>
    <mergeCell ref="G111:J111"/>
    <mergeCell ref="E110:J110"/>
    <mergeCell ref="B96:E96"/>
    <mergeCell ref="B106:D106"/>
    <mergeCell ref="C100:D100"/>
    <mergeCell ref="B108:D108"/>
    <mergeCell ref="B99:H99"/>
    <mergeCell ref="F155:G155"/>
    <mergeCell ref="B139:E139"/>
    <mergeCell ref="B142:F142"/>
    <mergeCell ref="B145:G145"/>
    <mergeCell ref="B148:D148"/>
    <mergeCell ref="G152:H152"/>
    <mergeCell ref="B81:J81"/>
    <mergeCell ref="B39:H39"/>
    <mergeCell ref="B19:H19"/>
    <mergeCell ref="C29:D29"/>
    <mergeCell ref="B37:F37"/>
    <mergeCell ref="B62:F62"/>
    <mergeCell ref="B70:D70"/>
    <mergeCell ref="B65:H65"/>
    <mergeCell ref="B42:E42"/>
    <mergeCell ref="B50:D50"/>
    <mergeCell ref="B52:H52"/>
    <mergeCell ref="B55:G55"/>
    <mergeCell ref="B28:E28"/>
    <mergeCell ref="B25:I25"/>
    <mergeCell ref="B45:H45"/>
    <mergeCell ref="B78:J78"/>
    <mergeCell ref="B75:H75"/>
    <mergeCell ref="B72:H72"/>
    <mergeCell ref="B3:H3"/>
    <mergeCell ref="A12:K12"/>
    <mergeCell ref="B31:E31"/>
    <mergeCell ref="B16:C16"/>
    <mergeCell ref="C4:G4"/>
    <mergeCell ref="C10:H10"/>
    <mergeCell ref="C5:I5"/>
    <mergeCell ref="A14:K14"/>
    <mergeCell ref="A11:K11"/>
    <mergeCell ref="A13:K13"/>
  </mergeCells>
  <phoneticPr fontId="0" type="noConversion"/>
  <pageMargins left="0.14000000000000001" right="0.28000000000000003" top="0.41" bottom="0.67" header="0" footer="0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 Selišek</dc:creator>
  <cp:lastModifiedBy>Franc Bele</cp:lastModifiedBy>
  <cp:lastPrinted>2018-03-30T06:54:34Z</cp:lastPrinted>
  <dcterms:created xsi:type="dcterms:W3CDTF">2004-06-21T14:12:01Z</dcterms:created>
  <dcterms:modified xsi:type="dcterms:W3CDTF">2018-03-30T06:57:09Z</dcterms:modified>
</cp:coreProperties>
</file>